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单" sheetId="1" r:id="rId1"/>
  </sheets>
  <definedNames>
    <definedName name="_xlnm.Print_Titles" localSheetId="0">报价单!$1:$2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0DEC1BC6D57044D787F315A33A64A1C4"/>
        <xdr:cNvPicPr>
          <a:picLocks noChangeAspect="1"/>
        </xdr:cNvPicPr>
      </xdr:nvPicPr>
      <xdr:blipFill>
        <a:blip r:embed="rId1"/>
        <a:srcRect b="1388"/>
        <a:stretch>
          <a:fillRect/>
        </a:stretch>
      </xdr:blipFill>
      <xdr:spPr>
        <a:xfrm>
          <a:off x="2095500" y="6210300"/>
          <a:ext cx="2119630" cy="1533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682692BC8B6548319053573F2D130BE6" descr="b2c6b9b9b8595eb8ebe982e3938b4a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0" y="7861300"/>
          <a:ext cx="2368550" cy="2368550"/>
        </a:xfrm>
        <a:prstGeom prst="rect">
          <a:avLst/>
        </a:prstGeom>
      </xdr:spPr>
    </xdr:pic>
  </etc:cellImage>
  <etc:cellImage>
    <xdr:pic>
      <xdr:nvPicPr>
        <xdr:cNvPr id="6" name="ID_53D6A916DC38474F97FF6BE81B38C56D"/>
        <xdr:cNvPicPr>
          <a:picLocks noChangeAspect="1"/>
        </xdr:cNvPicPr>
      </xdr:nvPicPr>
      <xdr:blipFill>
        <a:blip r:embed="rId3"/>
        <a:srcRect l="4217" r="2336"/>
        <a:stretch>
          <a:fillRect/>
        </a:stretch>
      </xdr:blipFill>
      <xdr:spPr>
        <a:xfrm>
          <a:off x="2095500" y="9512300"/>
          <a:ext cx="2239645" cy="2308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4313C3529E834E7BBEC66C61C44A561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11163300"/>
          <a:ext cx="2189480" cy="24631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DC0C58AC6C2643B0A8C33D667E32DA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95500" y="12814300"/>
          <a:ext cx="2098675" cy="1768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227D1399C4074D52B2A0EDA8856F0F78" descr="34e2fa992dd8e19799a72e998c526440"/>
        <xdr:cNvPicPr>
          <a:picLocks noChangeAspect="1"/>
        </xdr:cNvPicPr>
      </xdr:nvPicPr>
      <xdr:blipFill>
        <a:blip r:embed="rId6"/>
        <a:srcRect t="21647" b="31888"/>
        <a:stretch>
          <a:fillRect/>
        </a:stretch>
      </xdr:blipFill>
      <xdr:spPr>
        <a:xfrm>
          <a:off x="2095500" y="14465300"/>
          <a:ext cx="2458085" cy="24834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<sst xmlns="http://schemas.openxmlformats.org/spreadsheetml/2006/main" count="52" uniqueCount="42">
  <si>
    <t>汕头技师学院2026年“工匠杯”技能竞赛宣传物料制作及活动布展报价单</t>
  </si>
  <si>
    <t>序号</t>
  </si>
  <si>
    <t>物品名称</t>
  </si>
  <si>
    <t>规格型号</t>
  </si>
  <si>
    <t>数量</t>
  </si>
  <si>
    <t>单位</t>
  </si>
  <si>
    <t>限额单价
（元）</t>
  </si>
  <si>
    <t>报价单价
（元）</t>
  </si>
  <si>
    <t>小计
（元）</t>
  </si>
  <si>
    <t>备注</t>
  </si>
  <si>
    <t>立式海报</t>
  </si>
  <si>
    <t>材料工艺：写真背胶覆膜 
尺寸：80X180CM</t>
  </si>
  <si>
    <t>幅</t>
  </si>
  <si>
    <t>不用架子</t>
  </si>
  <si>
    <t>贴墙海报</t>
  </si>
  <si>
    <t>材料工艺：写真背胶覆膜 
尺寸：60X90CM</t>
  </si>
  <si>
    <t>横幅</t>
  </si>
  <si>
    <t>材料工艺：户外高精喷绘 
尺寸：见附件</t>
  </si>
  <si>
    <t>竞赛手册</t>
  </si>
  <si>
    <t>材料工艺：铜版纸彩印胶装 
尺寸：A4</t>
  </si>
  <si>
    <t>本</t>
  </si>
  <si>
    <t>聘书</t>
  </si>
  <si>
    <t>带封皮</t>
  </si>
  <si>
    <t>奖状、聘书</t>
  </si>
  <si>
    <t>校内版：奖状500+聘书500
尺寸：16K</t>
  </si>
  <si>
    <t>份</t>
  </si>
  <si>
    <t>赞助单位纪念奖牌</t>
  </si>
  <si>
    <t>材质工艺：仿胡桃木
尺寸：30X40CM</t>
  </si>
  <si>
    <t>个</t>
  </si>
  <si>
    <t>内容：
校徽LOGO+2026年正超“工匠杯”技能竞赛
官方赞助单位
汕头技师学院
2026年5月</t>
  </si>
  <si>
    <t>矿泉水</t>
  </si>
  <si>
    <t>24支/箱</t>
  </si>
  <si>
    <t>箱</t>
  </si>
  <si>
    <t>小米手环10（一等奖）</t>
  </si>
  <si>
    <t>所有奖品外包装加印制：校徽LOGO+2026年正超“工匠杯”技能竞赛+X等奖奖品</t>
  </si>
  <si>
    <t>笑容加电动牙刷p30（二等奖）</t>
  </si>
  <si>
    <t>蕉下双体挂脖风扇
（三等奖；白18、绿18、粉13、棕13）</t>
  </si>
  <si>
    <t>迪卡侬NH100书包
（优胜奖；灰、浅米、紫、蓝各10）</t>
  </si>
  <si>
    <t>诺为翻页笔N29M（工作人员纪念品）</t>
  </si>
  <si>
    <t>天堂伞三折晴雨伞30727E
（学生纪念品；定制校徽LOGO+汕头技师学院+2026年正超“工匠杯”技能竞赛+留念；绿、水光蓝、油蓝、白、粉、灰各100）</t>
  </si>
  <si>
    <r>
      <rPr>
        <sz val="11"/>
        <color theme="1"/>
        <rFont val="宋体"/>
        <charset val="134"/>
        <scheme val="minor"/>
      </rPr>
      <t>总报价金额（含税）：</t>
    </r>
    <r>
      <rPr>
        <u/>
        <sz val="11"/>
        <color theme="1"/>
        <rFont val="宋体"/>
        <charset val="134"/>
        <scheme val="minor"/>
      </rPr>
      <t xml:space="preserve">        </t>
    </r>
    <r>
      <rPr>
        <sz val="11"/>
        <color theme="1"/>
        <rFont val="宋体"/>
        <charset val="134"/>
        <scheme val="minor"/>
      </rPr>
      <t>元</t>
    </r>
  </si>
  <si>
    <t>注：报价需提供相关设计效果图或货物图片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</si>
</sst>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6.jpe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topLeftCell="A12" workbookViewId="0">
      <selection activeCell="A1" sqref="A1:I1"/>
    </sheetView>
  </sheetViews>
  <sheetFormatPr defaultColWidth="9" defaultRowHeight="13.5"/>
  <cols>
    <col min="1" max="1" width="5.5" style="1" customWidth="1"/>
    <col min="2" max="2" width="22" style="1" customWidth="1"/>
    <col min="3" max="3" width="25.875" style="2" customWidth="1"/>
    <col min="4" max="4" width="5.75" style="1" customWidth="1"/>
    <col min="5" max="5" width="6.625" style="1" customWidth="1"/>
    <col min="6" max="8" width="10.625" style="1" customWidth="1"/>
    <col min="9" max="9" width="20.875" style="1" customWidth="1"/>
  </cols>
  <sheetData>
    <row r="1" ht="3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4" customHeight="1" spans="1:9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customFormat="1" ht="35" customHeight="1" spans="1:9">
      <c r="A3" s="6">
        <v>1</v>
      </c>
      <c r="B3" s="7" t="s">
        <v>10</v>
      </c>
      <c r="C3" s="8" t="s">
        <v>11</v>
      </c>
      <c r="D3" s="9">
        <v>34</v>
      </c>
      <c r="E3" s="9" t="s">
        <v>12</v>
      </c>
      <c r="F3" s="9">
        <v>65</v>
      </c>
      <c r="G3" s="10"/>
      <c r="H3" s="11"/>
      <c r="I3" s="11" t="s">
        <v>13</v>
      </c>
    </row>
    <row r="4" customFormat="1" ht="35" customHeight="1" spans="1:9">
      <c r="A4" s="6">
        <v>2</v>
      </c>
      <c r="B4" s="7" t="s">
        <v>14</v>
      </c>
      <c r="C4" s="8" t="s">
        <v>15</v>
      </c>
      <c r="D4" s="9">
        <v>36</v>
      </c>
      <c r="E4" s="9" t="s">
        <v>12</v>
      </c>
      <c r="F4" s="9">
        <v>35</v>
      </c>
      <c r="G4" s="10"/>
      <c r="H4" s="11"/>
      <c r="I4" s="11"/>
    </row>
    <row r="5" customFormat="1" ht="35" customHeight="1" spans="1:9">
      <c r="A5" s="6">
        <v>3</v>
      </c>
      <c r="B5" s="7" t="s">
        <v>16</v>
      </c>
      <c r="C5" s="8" t="s">
        <v>17</v>
      </c>
      <c r="D5" s="9">
        <v>18</v>
      </c>
      <c r="E5" s="9" t="s">
        <v>12</v>
      </c>
      <c r="F5" s="9">
        <v>50</v>
      </c>
      <c r="G5" s="10"/>
      <c r="H5" s="11"/>
      <c r="I5" s="11"/>
    </row>
    <row r="6" customFormat="1" ht="35" customHeight="1" spans="1:9">
      <c r="A6" s="6">
        <v>4</v>
      </c>
      <c r="B6" s="7" t="s">
        <v>18</v>
      </c>
      <c r="C6" s="8" t="s">
        <v>19</v>
      </c>
      <c r="D6" s="9">
        <v>40</v>
      </c>
      <c r="E6" s="9" t="s">
        <v>20</v>
      </c>
      <c r="F6" s="9">
        <v>30</v>
      </c>
      <c r="G6" s="10"/>
      <c r="H6" s="11"/>
      <c r="I6" s="11"/>
    </row>
    <row r="7" customFormat="1" ht="35" customHeight="1" spans="1:9">
      <c r="A7" s="6">
        <v>6</v>
      </c>
      <c r="B7" s="7" t="s">
        <v>21</v>
      </c>
      <c r="C7" s="8" t="s">
        <v>22</v>
      </c>
      <c r="D7" s="9">
        <v>50</v>
      </c>
      <c r="E7" s="9" t="s">
        <v>20</v>
      </c>
      <c r="F7" s="9">
        <v>5</v>
      </c>
      <c r="G7" s="10"/>
      <c r="H7" s="11"/>
      <c r="I7" s="11"/>
    </row>
    <row r="8" customFormat="1" ht="35" customHeight="1" spans="1:9">
      <c r="A8" s="6">
        <v>7</v>
      </c>
      <c r="B8" s="7" t="s">
        <v>23</v>
      </c>
      <c r="C8" s="8" t="s">
        <v>24</v>
      </c>
      <c r="D8" s="9">
        <v>1000</v>
      </c>
      <c r="E8" s="9" t="s">
        <v>25</v>
      </c>
      <c r="F8" s="9">
        <v>0.26</v>
      </c>
      <c r="G8" s="10"/>
      <c r="H8" s="11"/>
      <c r="I8" s="11"/>
    </row>
    <row r="9" customFormat="1" ht="102" customHeight="1" spans="1:9">
      <c r="A9" s="6">
        <v>8</v>
      </c>
      <c r="B9" s="7" t="s">
        <v>26</v>
      </c>
      <c r="C9" s="8" t="s">
        <v>27</v>
      </c>
      <c r="D9" s="9">
        <v>1</v>
      </c>
      <c r="E9" s="9" t="s">
        <v>28</v>
      </c>
      <c r="F9" s="9">
        <v>95</v>
      </c>
      <c r="G9" s="10"/>
      <c r="H9" s="11"/>
      <c r="I9" s="8" t="s">
        <v>29</v>
      </c>
    </row>
    <row r="10" customFormat="1" ht="35" customHeight="1" spans="1:9">
      <c r="A10" s="6">
        <v>9</v>
      </c>
      <c r="B10" s="7" t="s">
        <v>30</v>
      </c>
      <c r="C10" s="8" t="s">
        <v>31</v>
      </c>
      <c r="D10" s="9">
        <v>2</v>
      </c>
      <c r="E10" s="9" t="s">
        <v>32</v>
      </c>
      <c r="F10" s="9">
        <v>35</v>
      </c>
      <c r="G10" s="10"/>
      <c r="H10" s="11"/>
      <c r="I10" s="11"/>
    </row>
    <row r="11" customFormat="1" ht="130" customHeight="1" spans="1:9">
      <c r="A11" s="6">
        <v>10</v>
      </c>
      <c r="B11" s="7" t="s">
        <v>33</v>
      </c>
      <c r="C11" s="8" t="str">
        <f>_xlfn.DISPIMG("ID_0DEC1BC6D57044D787F315A33A64A1C4",1)</f>
        <v>=DISPIMG("ID_0DEC1BC6D57044D787F315A33A64A1C4",1)</v>
      </c>
      <c r="D11" s="9">
        <v>18</v>
      </c>
      <c r="E11" s="9" t="s">
        <v>28</v>
      </c>
      <c r="F11" s="9">
        <v>250</v>
      </c>
      <c r="G11" s="10"/>
      <c r="H11" s="11"/>
      <c r="I11" s="8" t="s">
        <v>34</v>
      </c>
    </row>
    <row r="12" customFormat="1" ht="130" customHeight="1" spans="1:9">
      <c r="A12" s="6">
        <v>11</v>
      </c>
      <c r="B12" s="7" t="s">
        <v>35</v>
      </c>
      <c r="C12" s="8" t="str">
        <f>_xlfn.DISPIMG("ID_682692BC8B6548319053573F2D130BE6",1)</f>
        <v>=DISPIMG("ID_682692BC8B6548319053573F2D130BE6",1)</v>
      </c>
      <c r="D12" s="9">
        <v>43</v>
      </c>
      <c r="E12" s="9" t="s">
        <v>28</v>
      </c>
      <c r="F12" s="9">
        <v>175</v>
      </c>
      <c r="G12" s="10"/>
      <c r="H12" s="11"/>
      <c r="I12" s="8"/>
    </row>
    <row r="13" customFormat="1" ht="130" customHeight="1" spans="1:9">
      <c r="A13" s="6">
        <v>12</v>
      </c>
      <c r="B13" s="7" t="s">
        <v>36</v>
      </c>
      <c r="C13" s="8" t="str">
        <f>_xlfn.DISPIMG("ID_53D6A916DC38474F97FF6BE81B38C56D",1)</f>
        <v>=DISPIMG("ID_53D6A916DC38474F97FF6BE81B38C56D",1)</v>
      </c>
      <c r="D13" s="9">
        <v>58</v>
      </c>
      <c r="E13" s="9" t="s">
        <v>28</v>
      </c>
      <c r="F13" s="9">
        <v>105</v>
      </c>
      <c r="G13" s="10"/>
      <c r="H13" s="11"/>
      <c r="I13" s="8"/>
    </row>
    <row r="14" ht="130" customHeight="1" spans="1:9">
      <c r="A14" s="6">
        <v>13</v>
      </c>
      <c r="B14" s="6" t="s">
        <v>37</v>
      </c>
      <c r="C14" s="12" t="str">
        <f>_xlfn.DISPIMG("ID_4313C3529E834E7BBEC66C61C44A561C",1)</f>
        <v>=DISPIMG("ID_4313C3529E834E7BBEC66C61C44A561C",1)</v>
      </c>
      <c r="D14" s="13">
        <v>40</v>
      </c>
      <c r="E14" s="9" t="s">
        <v>28</v>
      </c>
      <c r="F14" s="13">
        <v>71</v>
      </c>
      <c r="G14" s="10"/>
      <c r="H14" s="11"/>
      <c r="I14" s="8" t="s">
        <v>34</v>
      </c>
    </row>
    <row r="15" ht="130" customHeight="1" spans="1:9">
      <c r="A15" s="6">
        <v>14</v>
      </c>
      <c r="B15" s="6" t="s">
        <v>38</v>
      </c>
      <c r="C15" s="14" t="str">
        <f>_xlfn.DISPIMG("ID_DC0C58AC6C2643B0A8C33D667E32DA85",1)</f>
        <v>=DISPIMG("ID_DC0C58AC6C2643B0A8C33D667E32DA85",1)</v>
      </c>
      <c r="D15" s="13">
        <v>120</v>
      </c>
      <c r="E15" s="9" t="s">
        <v>28</v>
      </c>
      <c r="F15" s="13">
        <v>37</v>
      </c>
      <c r="G15" s="10"/>
      <c r="H15" s="11"/>
      <c r="I15" s="8"/>
    </row>
    <row r="16" ht="130" customHeight="1" spans="1:9">
      <c r="A16" s="6">
        <v>15</v>
      </c>
      <c r="B16" s="6" t="s">
        <v>39</v>
      </c>
      <c r="C16" s="12" t="str">
        <f>_xlfn.DISPIMG("ID_227D1399C4074D52B2A0EDA8856F0F78",1)</f>
        <v>=DISPIMG("ID_227D1399C4074D52B2A0EDA8856F0F78",1)</v>
      </c>
      <c r="D16" s="13">
        <v>540</v>
      </c>
      <c r="E16" s="9" t="s">
        <v>28</v>
      </c>
      <c r="F16" s="13">
        <v>34</v>
      </c>
      <c r="G16" s="10"/>
      <c r="H16" s="11"/>
      <c r="I16" s="8"/>
    </row>
    <row r="17" ht="32" customHeight="1" spans="1:9">
      <c r="A17" s="15" t="s">
        <v>40</v>
      </c>
      <c r="B17" s="16"/>
      <c r="C17" s="16"/>
      <c r="D17" s="16"/>
      <c r="E17" s="16"/>
      <c r="F17" s="16"/>
      <c r="G17" s="16"/>
      <c r="H17" s="16"/>
      <c r="I17" s="17"/>
    </row>
    <row r="18" spans="1:9">
      <c r="A18" s="18" t="s">
        <v>41</v>
      </c>
      <c r="B18" s="18"/>
      <c r="C18" s="19"/>
    </row>
    <row r="19" spans="1:9">
      <c r="A19" s="18"/>
      <c r="B19" s="18"/>
      <c r="C19" s="19"/>
    </row>
  </sheetData>
  <mergeCells count="5">
    <mergeCell ref="A1:I1"/>
    <mergeCell ref="A17:I17"/>
    <mergeCell ref="I11:I13"/>
    <mergeCell ref="I14:I16"/>
    <mergeCell ref="A18:C19"/>
  </mergeCells>
  <pageMargins left="0.236111111111111" right="0.0784722222222222" top="0.432638888888889" bottom="0.708333333333333" header="0.196527777777778" footer="0.6687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Top_x</cp:lastModifiedBy>
  <dcterms:created xsi:type="dcterms:W3CDTF">2024-09-20T02:00:00Z</dcterms:created>
  <dcterms:modified xsi:type="dcterms:W3CDTF">2026-05-14T07:57:17Z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B546B5A695664E009499C36F4B66F4DE_13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